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Q:\Behavioral Health Contracts\Invoices &amp; Reports\2023 Reports\VCCC\"/>
    </mc:Choice>
  </mc:AlternateContent>
  <xr:revisionPtr revIDLastSave="0" documentId="13_ncr:1_{4DE98A0F-C312-4159-9BB0-DCA4FD44A93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TE Repo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" l="1"/>
  <c r="E30" i="1" s="1"/>
  <c r="E34" i="1" s="1"/>
  <c r="B17" i="1"/>
  <c r="E33" i="1" s="1"/>
  <c r="E35" i="1" l="1"/>
  <c r="E41" i="1" s="1"/>
</calcChain>
</file>

<file path=xl/sharedStrings.xml><?xml version="1.0" encoding="utf-8"?>
<sst xmlns="http://schemas.openxmlformats.org/spreadsheetml/2006/main" count="33" uniqueCount="32">
  <si>
    <r>
      <t xml:space="preserve">Contractor: </t>
    </r>
    <r>
      <rPr>
        <b/>
        <u/>
        <sz val="12"/>
        <rFont val="Arial"/>
        <family val="2"/>
      </rPr>
      <t xml:space="preserve">VCCC </t>
    </r>
  </si>
  <si>
    <t>Prepared by:</t>
  </si>
  <si>
    <t>Provide Name(s) and Hours of staff that worked on this Exhibit</t>
  </si>
  <si>
    <t>Names</t>
  </si>
  <si>
    <t>Total Payroll Hours</t>
  </si>
  <si>
    <t>Actual Total Hours Provided</t>
  </si>
  <si>
    <t>Exhibit Budget</t>
  </si>
  <si>
    <t>Computation for Reimbursement</t>
  </si>
  <si>
    <t>Number of working days in the month (including holidays)</t>
  </si>
  <si>
    <t>Enter # of Days</t>
  </si>
  <si>
    <t>x</t>
  </si>
  <si>
    <t>Total hours to be provided per FTE</t>
  </si>
  <si>
    <t>Total hours Agency is supposed to provide for the month</t>
  </si>
  <si>
    <t>Total hours actual</t>
  </si>
  <si>
    <t>Divide</t>
  </si>
  <si>
    <t>Total hours to provide</t>
  </si>
  <si>
    <t>% of FTE Agency actually provided</t>
  </si>
  <si>
    <t>Exhibit Contract (08A)</t>
  </si>
  <si>
    <t>Monthly</t>
  </si>
  <si>
    <t>Reimbursement for the Month</t>
  </si>
  <si>
    <t>Report this on the RRS form.</t>
  </si>
  <si>
    <t>Blue cells are required fields</t>
  </si>
  <si>
    <t>Behavioral Health &amp; Recovery Division</t>
  </si>
  <si>
    <t>Department of Community &amp; Human Services</t>
  </si>
  <si>
    <t>Month/Year:</t>
  </si>
  <si>
    <t xml:space="preserve">.6 FTE Waivered Prescriber/Physician </t>
  </si>
  <si>
    <t>21 hours per week per FTE</t>
  </si>
  <si>
    <t>Times 4.2 hours per day</t>
  </si>
  <si>
    <t>Times .6 FTE's in contract</t>
  </si>
  <si>
    <t>Jan - Dec</t>
  </si>
  <si>
    <t>Scope of Work - Low Barrier Buprenorphine Service Expansion</t>
  </si>
  <si>
    <t>Updated: 1/1/23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</si>
</sst>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color indexed="2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Protection="1"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2" fillId="0" borderId="0" xfId="0" applyFont="1" applyBorder="1"/>
    <xf numFmtId="0" fontId="4" fillId="0" borderId="0" xfId="0" applyFont="1" applyAlignment="1">
      <alignment horizontal="right"/>
    </xf>
    <xf numFmtId="0" fontId="4" fillId="0" borderId="2" xfId="0" applyFont="1" applyBorder="1"/>
    <xf numFmtId="0" fontId="2" fillId="0" borderId="2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43" fontId="2" fillId="0" borderId="0" xfId="1" applyFont="1" applyBorder="1"/>
    <xf numFmtId="0" fontId="4" fillId="0" borderId="0" xfId="0" applyFont="1"/>
    <xf numFmtId="43" fontId="2" fillId="0" borderId="0" xfId="0" applyNumberFormat="1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0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1" xfId="0" applyFont="1" applyFill="1" applyBorder="1"/>
    <xf numFmtId="0" fontId="4" fillId="2" borderId="9" xfId="0" applyFont="1" applyFill="1" applyBorder="1"/>
    <xf numFmtId="0" fontId="4" fillId="0" borderId="0" xfId="0" applyFont="1" applyFill="1" applyBorder="1"/>
    <xf numFmtId="0" fontId="2" fillId="0" borderId="0" xfId="0" applyFont="1" applyAlignment="1">
      <alignment horizontal="center"/>
    </xf>
    <xf numFmtId="0" fontId="2" fillId="0" borderId="2" xfId="0" applyFont="1" applyBorder="1"/>
    <xf numFmtId="10" fontId="2" fillId="0" borderId="10" xfId="3" applyNumberFormat="1" applyFont="1" applyBorder="1"/>
    <xf numFmtId="44" fontId="2" fillId="0" borderId="0" xfId="2" applyFont="1"/>
    <xf numFmtId="44" fontId="4" fillId="0" borderId="2" xfId="2" applyFont="1" applyBorder="1"/>
    <xf numFmtId="0" fontId="2" fillId="3" borderId="2" xfId="0" applyFont="1" applyFill="1" applyBorder="1" applyProtection="1">
      <protection locked="0"/>
    </xf>
    <xf numFmtId="43" fontId="2" fillId="0" borderId="2" xfId="1" applyFont="1" applyFill="1" applyBorder="1"/>
    <xf numFmtId="43" fontId="2" fillId="0" borderId="0" xfId="0" applyNumberFormat="1" applyFont="1" applyFill="1"/>
    <xf numFmtId="0" fontId="2" fillId="3" borderId="0" xfId="0" applyFont="1" applyFill="1"/>
    <xf numFmtId="0" fontId="4" fillId="3" borderId="1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17" fontId="4" fillId="3" borderId="1" xfId="0" applyNumberFormat="1" applyFont="1" applyFill="1" applyBorder="1" applyProtection="1">
      <protection locked="0"/>
    </xf>
    <xf numFmtId="43" fontId="2" fillId="0" borderId="0" xfId="1" applyFont="1" applyFill="1"/>
    <xf numFmtId="0" fontId="6" fillId="0" borderId="0" xfId="0" applyFont="1" applyAlignment="1" applyProtection="1">
      <alignment vertical="top"/>
    </xf>
    <xf numFmtId="0" fontId="7" fillId="0" borderId="0" xfId="0" applyFont="1" applyAlignment="1" applyProtection="1">
      <alignment vertical="top"/>
    </xf>
    <xf numFmtId="44" fontId="2" fillId="4" borderId="10" xfId="0" applyNumberFormat="1" applyFont="1" applyFill="1" applyBorder="1" applyProtection="1">
      <protection locked="0"/>
    </xf>
    <xf numFmtId="0" fontId="8" fillId="0" borderId="0" xfId="0" applyFont="1"/>
    <xf numFmtId="43" fontId="2" fillId="0" borderId="2" xfId="0" applyNumberFormat="1" applyFont="1" applyFill="1" applyBorder="1"/>
    <xf numFmtId="43" fontId="2" fillId="3" borderId="2" xfId="1" applyFont="1" applyFill="1" applyBorder="1" applyProtection="1"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2"/>
  <sheetViews>
    <sheetView showGridLines="0" tabSelected="1" zoomScale="115" zoomScaleNormal="115" workbookViewId="0">
      <selection activeCell="F4" sqref="F4"/>
    </sheetView>
  </sheetViews>
  <sheetFormatPr defaultColWidth="8.6640625" defaultRowHeight="15" x14ac:dyDescent="0.25"/>
  <cols>
    <col min="1" max="1" width="22.33203125" style="1" customWidth="1"/>
    <col min="2" max="2" width="13.33203125" style="1" customWidth="1"/>
    <col min="3" max="3" width="10.796875" style="1" bestFit="1" customWidth="1"/>
    <col min="4" max="4" width="8.6640625" style="1"/>
    <col min="5" max="5" width="9.796875" style="1" bestFit="1" customWidth="1"/>
    <col min="6" max="6" width="11.6640625" style="1" customWidth="1"/>
    <col min="7" max="16384" width="8.6640625" style="1"/>
  </cols>
  <sheetData>
    <row r="1" spans="1:7" ht="15.6" x14ac:dyDescent="0.25">
      <c r="A1" s="41"/>
      <c r="B1" s="41" t="s">
        <v>22</v>
      </c>
      <c r="F1" s="44" t="s">
        <v>31</v>
      </c>
    </row>
    <row r="2" spans="1:7" x14ac:dyDescent="0.25">
      <c r="A2" s="42"/>
      <c r="B2" s="42" t="s">
        <v>23</v>
      </c>
    </row>
    <row r="4" spans="1:7" ht="15.6" x14ac:dyDescent="0.3">
      <c r="B4" s="2" t="s">
        <v>30</v>
      </c>
    </row>
    <row r="5" spans="1:7" ht="15.6" x14ac:dyDescent="0.3">
      <c r="B5" s="2"/>
    </row>
    <row r="7" spans="1:7" s="6" customFormat="1" ht="15.6" x14ac:dyDescent="0.3">
      <c r="A7" s="3" t="s">
        <v>0</v>
      </c>
      <c r="B7" s="4" t="s">
        <v>1</v>
      </c>
      <c r="C7" s="37"/>
      <c r="D7" s="38"/>
      <c r="E7" s="5" t="s">
        <v>24</v>
      </c>
      <c r="F7" s="39"/>
    </row>
    <row r="8" spans="1:7" ht="15.6" x14ac:dyDescent="0.3">
      <c r="B8" s="7"/>
      <c r="C8" s="8"/>
      <c r="D8" s="9"/>
      <c r="E8" s="10"/>
      <c r="F8" s="8"/>
    </row>
    <row r="10" spans="1:7" x14ac:dyDescent="0.25">
      <c r="A10" s="1" t="s">
        <v>2</v>
      </c>
      <c r="D10" s="36" t="s">
        <v>21</v>
      </c>
      <c r="E10" s="36"/>
    </row>
    <row r="12" spans="1:7" ht="30.75" customHeight="1" x14ac:dyDescent="0.3">
      <c r="A12" s="11" t="s">
        <v>3</v>
      </c>
      <c r="B12" s="12" t="s">
        <v>4</v>
      </c>
      <c r="C12" s="13"/>
      <c r="G12" s="14"/>
    </row>
    <row r="13" spans="1:7" x14ac:dyDescent="0.25">
      <c r="A13" s="33"/>
      <c r="B13" s="46">
        <v>0</v>
      </c>
      <c r="C13" s="15"/>
      <c r="D13" s="15"/>
      <c r="E13" s="15"/>
      <c r="F13" s="9"/>
      <c r="G13" s="9"/>
    </row>
    <row r="14" spans="1:7" x14ac:dyDescent="0.25">
      <c r="A14" s="33"/>
      <c r="B14" s="46">
        <v>0</v>
      </c>
      <c r="C14" s="15"/>
      <c r="D14" s="15"/>
      <c r="E14" s="15"/>
      <c r="F14" s="9"/>
      <c r="G14" s="9"/>
    </row>
    <row r="15" spans="1:7" x14ac:dyDescent="0.25">
      <c r="A15" s="33"/>
      <c r="B15" s="46">
        <v>0</v>
      </c>
      <c r="C15" s="15"/>
      <c r="D15" s="15"/>
      <c r="E15" s="15"/>
      <c r="F15" s="9"/>
      <c r="G15" s="9"/>
    </row>
    <row r="16" spans="1:7" x14ac:dyDescent="0.25">
      <c r="A16" s="33"/>
      <c r="B16" s="46">
        <v>0</v>
      </c>
      <c r="C16" s="15"/>
      <c r="D16" s="15"/>
      <c r="E16" s="15"/>
      <c r="F16" s="9"/>
      <c r="G16" s="9"/>
    </row>
    <row r="17" spans="1:7" ht="15.6" x14ac:dyDescent="0.3">
      <c r="A17" s="16" t="s">
        <v>5</v>
      </c>
      <c r="B17" s="45">
        <f>SUM(B13:B16)</f>
        <v>0</v>
      </c>
      <c r="G17" s="17"/>
    </row>
    <row r="20" spans="1:7" ht="15.6" x14ac:dyDescent="0.3">
      <c r="A20" s="18" t="s">
        <v>6</v>
      </c>
      <c r="B20" s="19"/>
      <c r="C20" s="19"/>
      <c r="D20" s="19"/>
      <c r="E20" s="19"/>
      <c r="F20" s="20"/>
    </row>
    <row r="21" spans="1:7" ht="15.6" x14ac:dyDescent="0.3">
      <c r="A21" s="21" t="s">
        <v>25</v>
      </c>
      <c r="B21" s="22"/>
      <c r="C21" s="22"/>
      <c r="D21" s="22"/>
      <c r="E21" s="22"/>
      <c r="F21" s="23"/>
    </row>
    <row r="22" spans="1:7" ht="15.6" x14ac:dyDescent="0.3">
      <c r="A22" s="24" t="s">
        <v>26</v>
      </c>
      <c r="B22" s="25"/>
      <c r="C22" s="25"/>
      <c r="D22" s="25"/>
      <c r="E22" s="25"/>
      <c r="F22" s="26"/>
    </row>
    <row r="24" spans="1:7" ht="15.6" x14ac:dyDescent="0.3">
      <c r="A24" s="27" t="s">
        <v>7</v>
      </c>
    </row>
    <row r="26" spans="1:7" x14ac:dyDescent="0.25">
      <c r="A26" s="1" t="s">
        <v>8</v>
      </c>
      <c r="E26" s="33"/>
      <c r="F26" s="1" t="s">
        <v>9</v>
      </c>
    </row>
    <row r="27" spans="1:7" x14ac:dyDescent="0.25">
      <c r="A27" s="1" t="s">
        <v>27</v>
      </c>
      <c r="D27" s="28" t="s">
        <v>10</v>
      </c>
      <c r="E27" s="29">
        <v>4.2</v>
      </c>
    </row>
    <row r="28" spans="1:7" x14ac:dyDescent="0.25">
      <c r="A28" s="1" t="s">
        <v>11</v>
      </c>
      <c r="E28" s="29">
        <f>+E26*E27</f>
        <v>0</v>
      </c>
    </row>
    <row r="29" spans="1:7" x14ac:dyDescent="0.25">
      <c r="A29" s="1" t="s">
        <v>28</v>
      </c>
      <c r="D29" s="28" t="s">
        <v>10</v>
      </c>
      <c r="E29" s="29">
        <v>1</v>
      </c>
    </row>
    <row r="30" spans="1:7" ht="15.6" x14ac:dyDescent="0.3">
      <c r="A30" s="16" t="s">
        <v>12</v>
      </c>
      <c r="E30" s="34">
        <f>+E29*E28</f>
        <v>0</v>
      </c>
    </row>
    <row r="33" spans="1:5" x14ac:dyDescent="0.25">
      <c r="C33" s="1" t="s">
        <v>13</v>
      </c>
      <c r="E33" s="35">
        <f>+B17</f>
        <v>0</v>
      </c>
    </row>
    <row r="34" spans="1:5" ht="15.6" thickBot="1" x14ac:dyDescent="0.3">
      <c r="B34" s="28" t="s">
        <v>14</v>
      </c>
      <c r="C34" s="1" t="s">
        <v>15</v>
      </c>
      <c r="E34" s="40">
        <f>+E30</f>
        <v>0</v>
      </c>
    </row>
    <row r="35" spans="1:5" ht="16.2" thickBot="1" x14ac:dyDescent="0.35">
      <c r="A35" s="16" t="s">
        <v>16</v>
      </c>
      <c r="E35" s="30" t="e">
        <f>+E33/E34</f>
        <v>#DIV/0!</v>
      </c>
    </row>
    <row r="37" spans="1:5" ht="15.6" thickBot="1" x14ac:dyDescent="0.3">
      <c r="A37" s="1" t="s">
        <v>17</v>
      </c>
      <c r="C37" s="1" t="s">
        <v>18</v>
      </c>
    </row>
    <row r="38" spans="1:5" ht="15.6" thickBot="1" x14ac:dyDescent="0.3">
      <c r="A38" s="1" t="s">
        <v>29</v>
      </c>
      <c r="B38" s="31"/>
      <c r="C38" s="31">
        <v>7286.61</v>
      </c>
      <c r="E38" s="43">
        <v>7286.61</v>
      </c>
    </row>
    <row r="39" spans="1:5" x14ac:dyDescent="0.25">
      <c r="B39" s="31"/>
      <c r="C39" s="31"/>
      <c r="E39" s="9"/>
    </row>
    <row r="41" spans="1:5" ht="15.6" x14ac:dyDescent="0.3">
      <c r="B41" s="16" t="s">
        <v>19</v>
      </c>
      <c r="E41" s="32" t="e">
        <f>ROUND(+E38*E35,2)</f>
        <v>#DIV/0!</v>
      </c>
    </row>
    <row r="42" spans="1:5" x14ac:dyDescent="0.25">
      <c r="B42" s="1" t="s">
        <v>20</v>
      </c>
    </row>
  </sheetData>
  <sheetProtection formatCells="0" formatColumns="0" formatRows="0"/>
  <dataValidations count="1">
    <dataValidation type="list" allowBlank="1" showInputMessage="1" showErrorMessage="1" sqref="E38" xr:uid="{00000000-0002-0000-0000-000000000000}">
      <formula1>$C$38:$C$38</formula1>
    </dataValidation>
  </dataValidations>
  <pageMargins left="0.7" right="0.7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FTE Report</vt:lpstr>
    </vt:vector>
  </TitlesOfParts>
  <Company>King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Jernigan, Carol</dc:creator>
  <cp:lastModifiedBy>Janovich, Ileana</cp:lastModifiedBy>
  <dcterms:created xsi:type="dcterms:W3CDTF">2019-02-11T17:54:55Z</dcterms:created>
  <dcterms:modified xsi:type="dcterms:W3CDTF">2023-02-13T18:21:16Z</dcterms:modified>
</cp:coreProperties>
</file>